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L 2022\Chỉ đạo chuyên môn\"/>
    </mc:Choice>
  </mc:AlternateContent>
  <bookViews>
    <workbookView xWindow="480" yWindow="156" windowWidth="18192" windowHeight="7176" activeTab="2"/>
  </bookViews>
  <sheets>
    <sheet name="Sheet2" sheetId="2" r:id="rId1"/>
    <sheet name="Sheet3" sheetId="3" r:id="rId2"/>
    <sheet name="Moi (20-8)" sheetId="5" r:id="rId3"/>
  </sheets>
  <definedNames>
    <definedName name="_xlnm.Print_Titles" localSheetId="2">'Moi (20-8)'!$8:$10</definedName>
  </definedNames>
  <calcPr calcId="152511"/>
</workbook>
</file>

<file path=xl/calcChain.xml><?xml version="1.0" encoding="utf-8"?>
<calcChain xmlns="http://schemas.openxmlformats.org/spreadsheetml/2006/main">
  <c r="T8" i="5" l="1"/>
  <c r="S8" i="5"/>
  <c r="P8" i="5"/>
  <c r="O5" i="5"/>
</calcChain>
</file>

<file path=xl/sharedStrings.xml><?xml version="1.0" encoding="utf-8"?>
<sst xmlns="http://schemas.openxmlformats.org/spreadsheetml/2006/main" count="132" uniqueCount="105">
  <si>
    <t>STT</t>
  </si>
  <si>
    <t>Họ và tên</t>
  </si>
  <si>
    <t>Năm sinh</t>
  </si>
  <si>
    <t>CM ĐT</t>
  </si>
  <si>
    <t>Kiêm nhiệm</t>
  </si>
  <si>
    <t>Tổng số tiết</t>
  </si>
  <si>
    <t>CĐ</t>
  </si>
  <si>
    <t>ĐH</t>
  </si>
  <si>
    <t>Nguyễn Thị Thu Thủy</t>
  </si>
  <si>
    <t>X</t>
  </si>
  <si>
    <t>Toán</t>
  </si>
  <si>
    <t>Nguyễn Thị Hiển</t>
  </si>
  <si>
    <t>Hoá</t>
  </si>
  <si>
    <t>Nguyễn Thị Thía</t>
  </si>
  <si>
    <t>TD</t>
  </si>
  <si>
    <t>Đỗ Thị Tuyết Lan</t>
  </si>
  <si>
    <t>Nguyễn Thị Huyền Lương</t>
  </si>
  <si>
    <t>Nguyễn Thị Hồng Thanh</t>
  </si>
  <si>
    <t>Nguyễn Thị Lan</t>
  </si>
  <si>
    <t>Ngữ văn</t>
  </si>
  <si>
    <t>Nguyễn Thị Thu Hà</t>
  </si>
  <si>
    <t>Nguyễn Thị Tuyết Mai</t>
  </si>
  <si>
    <t>Phạm Thị Tuyết Ngọc</t>
  </si>
  <si>
    <t>Lê Thị Phượng</t>
  </si>
  <si>
    <t>Nguyễn Thị Thương</t>
  </si>
  <si>
    <t>Mỹ thuật</t>
  </si>
  <si>
    <t>Hoàng Thị Lan Hương</t>
  </si>
  <si>
    <t>T.Anh</t>
  </si>
  <si>
    <t>Nguyễn Thế Hoan</t>
  </si>
  <si>
    <t xml:space="preserve">GDCD, (S-H-Đ) </t>
  </si>
  <si>
    <t>Hà Kiều Oanh</t>
  </si>
  <si>
    <t>03/02/1996</t>
  </si>
  <si>
    <t>Đỗ Quỳnh Hương</t>
  </si>
  <si>
    <t>01/04/1997</t>
  </si>
  <si>
    <t>Vật lý</t>
  </si>
  <si>
    <t>CNTT</t>
  </si>
  <si>
    <t>T.Đ CM</t>
  </si>
  <si>
    <t>PHÒNG GIÁO DỤC VÀ ĐÀO TẠO ĐÔNG TRIỀU</t>
  </si>
  <si>
    <t xml:space="preserve">         TRƯỜNG THCS HỒNG THÁI TÂY</t>
  </si>
  <si>
    <t>BẢNG PHÂN CÔNG CHUYÊN MÔN</t>
  </si>
  <si>
    <t>Lê Nho Tập</t>
  </si>
  <si>
    <t>TTND (2)</t>
  </si>
  <si>
    <t>Nguyễn Thị Hương Thùy</t>
  </si>
  <si>
    <t xml:space="preserve">Ghi chú: </t>
  </si>
  <si>
    <t>Mạc Thị Duyên</t>
  </si>
  <si>
    <t>Ghi chú</t>
  </si>
  <si>
    <t>Hoàng Thị Nghệ</t>
  </si>
  <si>
    <t>Toán - Tin</t>
  </si>
  <si>
    <t>TPT (9)</t>
  </si>
  <si>
    <t>PHÊ DUYỆT CỦA HIỆU TRƯỞNG</t>
  </si>
  <si>
    <t>HỌC KỲ 1, NĂM HỌC 2022 - 2023</t>
  </si>
  <si>
    <t>(Kèm theo kế hoạch PCCM số       /KH-PCCM-THCSHTT ngày        /8/2022)</t>
  </si>
  <si>
    <t>CN 9D1 (4)</t>
  </si>
  <si>
    <t>CN 8C3 (4); TTCM (3)</t>
  </si>
  <si>
    <t>CN 6A1 (4);
CTCĐ (3)</t>
  </si>
  <si>
    <t>CN 9D2 (4); TKHĐ (2)</t>
  </si>
  <si>
    <t>CN 7B2 (4)</t>
  </si>
  <si>
    <t>CN 8C1 (4);
UV CĐ (1)</t>
  </si>
  <si>
    <t>CN 8C2 (4);
UV CĐ (1)</t>
  </si>
  <si>
    <t>Phân công chuyên môn học kỳ I, 
Năm học 2022-2023</t>
  </si>
  <si>
    <t>MT 6 (3); MT khối 7 (3); MT khối 8 (3); MT khối 9 (2);</t>
  </si>
  <si>
    <t>Tổ phó CM (1)
CN 7B1 (4)</t>
  </si>
  <si>
    <t>Mạc Thị Hồng</t>
  </si>
  <si>
    <t>x</t>
  </si>
  <si>
    <t>Tin học</t>
  </si>
  <si>
    <t>Tạm tính</t>
  </si>
  <si>
    <t>Sang kỳ II lớp 9 không học MT</t>
  </si>
  <si>
    <t>TTCM (3);
CN 6A2 (4)</t>
  </si>
  <si>
    <t xml:space="preserve">CN 6A3 (4);
Tổ phó (1)
</t>
  </si>
  <si>
    <t>Tin 6, 7 (6); C.nghệ 6 (3); TD 6A3 (2)
Nhạc 8C1, 8C2 (2)</t>
  </si>
  <si>
    <t>Văn TC văn 8C3 (5); Văn 6A3 (4); Sử 9 (3); GDĐP 6A2 (1); NGLL (0,5)</t>
  </si>
  <si>
    <t>Thể dục 6A1 (2); TD khối 7 (6); TD khối 8 (6); TD khối 9 (4)</t>
  </si>
  <si>
    <t xml:space="preserve">Toán 6A2, 6A3 (8); Toán TC toán 8C3 (5);  
TN theo chủ đề 6A3 (1);  </t>
  </si>
  <si>
    <t>Toán TC Toán 9D1 (5); Toán TC toán 8C1, 8C2 (10); NGLL (0,5)</t>
  </si>
  <si>
    <t>T.Anh khối 6A2, 6A3 (6); T.Anh 7B1, 8C3 (6); TN theo chủ đề 7B1</t>
  </si>
  <si>
    <t>Toán TC toán 9D2 (5); Toán 7B3 (4); TN theo CĐ 7B3 (1); Toán 7B2 (4)</t>
  </si>
  <si>
    <t>Sinh-TD</t>
  </si>
  <si>
    <t xml:space="preserve"> BỘ PHẬN CHUYÊN MÔN</t>
  </si>
  <si>
    <t>CN 7B3 (4)
CNTT (2)</t>
  </si>
  <si>
    <t xml:space="preserve">KHTN phân môn Hóa 6, 7; Hóa khối 8 (6); Hoá 9 (4); TN theo chủ đề 6A2 (1)
</t>
  </si>
  <si>
    <t>KHTN phân môn lý 6, 7; Lý 8 (3); Lý 9 (4); 
C.nghệ 9 (2); C.nghệ 8C1, 8C2 (2);</t>
  </si>
  <si>
    <t>Sinh 6A3; Sinh 7 (6); Sinh 8 (6); Sinh 9 (4); TD 6A2 (2)</t>
  </si>
  <si>
    <t>Sinh 6A3; Sinh 7 số tiệt dạy theo thực thế PPCT</t>
  </si>
  <si>
    <t>Số tiết dạy thực tế KHTN phân môn Hóa 6, 7 theo thực thế PPCT</t>
  </si>
  <si>
    <t>Địa 6, 7, 8, 9 số tiết theo PPCT; Sinh 6A1, 6A2 số tiết theo PPCT</t>
  </si>
  <si>
    <t>Địa khối 6; Địa khối 7; Địa khối 8 (3); Địa khối 9 (4); Sinh 6A1, 6A2</t>
  </si>
  <si>
    <t>Số tiết dạy theo thực tế PPCT phân môn Lý 6,7</t>
  </si>
  <si>
    <t>Sử 6, 7 dạy thực tế theo số tiết PPCT</t>
  </si>
  <si>
    <t>Văn TC văn 8C2 (5); Văn 6A2 (4); Sử 7; Sử 6A2, 6A3; NGLL (0,5)</t>
  </si>
  <si>
    <t xml:space="preserve">Dự kiến dạy thêm tin học trường Yên Thọ; </t>
  </si>
  <si>
    <r>
      <t xml:space="preserve">Văn 7B1 (4); Văn TC văn 9D2 (6); </t>
    </r>
    <r>
      <rPr>
        <sz val="11"/>
        <color rgb="FFFF0000"/>
        <rFont val="Times New Roman"/>
        <family val="1"/>
      </rPr>
      <t>GDCD 9D2 (1); GDCD 7</t>
    </r>
    <r>
      <rPr>
        <sz val="11"/>
        <rFont val="Times New Roman"/>
        <family val="1"/>
      </rPr>
      <t xml:space="preserve"> (3); NGLL (0,5)</t>
    </r>
  </si>
  <si>
    <r>
      <t xml:space="preserve">Văn TC văn 8C1 (5); </t>
    </r>
    <r>
      <rPr>
        <sz val="11"/>
        <color rgb="FFFF0000"/>
        <rFont val="Times New Roman"/>
        <family val="1"/>
      </rPr>
      <t>GDCD 8</t>
    </r>
    <r>
      <rPr>
        <sz val="11"/>
        <rFont val="Times New Roman"/>
        <family val="1"/>
      </rPr>
      <t xml:space="preserve"> (3); Sử 8 (6);
</t>
    </r>
    <r>
      <rPr>
        <sz val="11"/>
        <color rgb="FFFF0000"/>
        <rFont val="Times New Roman"/>
        <family val="1"/>
      </rPr>
      <t>GDCD 6</t>
    </r>
    <r>
      <rPr>
        <sz val="11"/>
        <rFont val="Times New Roman"/>
        <family val="1"/>
      </rPr>
      <t xml:space="preserve"> (3); NGLL (0,5)</t>
    </r>
  </si>
  <si>
    <r>
      <t>Văn TC văn 9D1 (6); Văn 6A1 (4);
GDĐP 6A1 (1);</t>
    </r>
    <r>
      <rPr>
        <sz val="11"/>
        <color rgb="FFFF0000"/>
        <rFont val="Times New Roman"/>
        <family val="1"/>
      </rPr>
      <t xml:space="preserve"> GDCD 9D1 (1)</t>
    </r>
    <r>
      <rPr>
        <sz val="11"/>
        <rFont val="Times New Roman"/>
        <family val="1"/>
      </rPr>
      <t xml:space="preserve">
TN theo chủ đề 6A1 (1)</t>
    </r>
  </si>
  <si>
    <t>Tin học, nhạc</t>
  </si>
  <si>
    <t>GDHN 9, TC toán 8</t>
  </si>
  <si>
    <t>Công nghệ 8C3</t>
  </si>
  <si>
    <t>Toán 6A1</t>
  </si>
  <si>
    <t>Toán 7B1</t>
  </si>
  <si>
    <t>Công nghệ 7</t>
  </si>
  <si>
    <r>
      <rPr>
        <sz val="11"/>
        <color rgb="FFFF0000"/>
        <rFont val="Times New Roman"/>
        <family val="1"/>
      </rPr>
      <t>Toán 6A1 (4)</t>
    </r>
    <r>
      <rPr>
        <sz val="11"/>
        <rFont val="Times New Roman"/>
        <family val="1"/>
      </rPr>
      <t xml:space="preserve">; </t>
    </r>
    <r>
      <rPr>
        <sz val="11"/>
        <color rgb="FFFF0000"/>
        <rFont val="Times New Roman"/>
        <family val="1"/>
      </rPr>
      <t>C.nghệ 7 (3); Toán 7B1 (4)</t>
    </r>
    <r>
      <rPr>
        <sz val="11"/>
        <rFont val="Times New Roman"/>
        <family val="1"/>
      </rPr>
      <t xml:space="preserve">
Nhạc 6,7 (6); Nhạc 8C3 (1);</t>
    </r>
    <r>
      <rPr>
        <sz val="11"/>
        <color rgb="FFFF0000"/>
        <rFont val="Times New Roman"/>
        <family val="1"/>
      </rPr>
      <t xml:space="preserve"> Công nghệ 8C3 (1);</t>
    </r>
  </si>
  <si>
    <t>(Áp dụng từ 06/09/2022 đến 16/10/2022</t>
  </si>
  <si>
    <t>Văn 7B3 (4); 7B2 (4); Sử 6A1 (2); TN theo chủ đề 7B2 (1); GDĐP 6A3 (1)</t>
  </si>
  <si>
    <t xml:space="preserve"> 1-6</t>
  </si>
  <si>
    <t xml:space="preserve"> 8-14</t>
  </si>
  <si>
    <t>T.Anh 7B2, 7B3 (6); T.Anh 8C1, 8C2 (6) T.Anh khối 9 (4); T.Anh 6A1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</si>
</sst>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3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0" fillId="3" borderId="0" xfId="0" applyFill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wrapText="1"/>
    </xf>
    <xf numFmtId="0" fontId="0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/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13" fillId="0" borderId="0" xfId="0" applyFont="1"/>
    <xf numFmtId="0" fontId="15" fillId="3" borderId="0" xfId="0" applyFont="1" applyFill="1"/>
    <xf numFmtId="0" fontId="15" fillId="3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7" fillId="2" borderId="0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8" fillId="0" borderId="0" xfId="0" applyFont="1" applyAlignment="1"/>
    <xf numFmtId="0" fontId="20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2" fillId="0" borderId="0" xfId="0" applyFont="1" applyAlignment="1"/>
    <xf numFmtId="0" fontId="12" fillId="3" borderId="1" xfId="0" applyFont="1" applyFill="1" applyBorder="1"/>
    <xf numFmtId="0" fontId="2" fillId="3" borderId="0" xfId="0" applyFont="1" applyFill="1"/>
    <xf numFmtId="0" fontId="10" fillId="3" borderId="0" xfId="0" applyFont="1" applyFill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16" fontId="0" fillId="0" borderId="0" xfId="0" applyNumberFormat="1"/>
    <xf numFmtId="16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21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workbookViewId="0">
      <pane ySplit="10" topLeftCell="A11" activePane="bottomLeft" state="frozen"/>
      <selection pane="bottomLeft" activeCell="G18" sqref="G18"/>
    </sheetView>
  </sheetViews>
  <sheetFormatPr defaultRowHeight="14.4" x14ac:dyDescent="0.3"/>
  <cols>
    <col min="1" max="1" width="5.33203125" customWidth="1"/>
    <col min="2" max="2" width="21.77734375" customWidth="1"/>
    <col min="3" max="3" width="11.33203125" customWidth="1"/>
    <col min="4" max="4" width="4.88671875" customWidth="1"/>
    <col min="5" max="5" width="5.109375" customWidth="1"/>
    <col min="6" max="6" width="7.5546875" style="2" customWidth="1"/>
    <col min="7" max="7" width="41" style="6" customWidth="1"/>
    <col min="8" max="8" width="11.6640625" style="9" customWidth="1"/>
    <col min="9" max="9" width="6.88671875" customWidth="1"/>
    <col min="10" max="10" width="21.6640625" customWidth="1"/>
    <col min="11" max="12" width="4.88671875" customWidth="1"/>
    <col min="13" max="13" width="6.5546875" customWidth="1"/>
    <col min="14" max="14" width="4.88671875" customWidth="1"/>
    <col min="15" max="15" width="6.21875" customWidth="1"/>
    <col min="16" max="16" width="9.6640625" customWidth="1"/>
    <col min="17" max="17" width="4.88671875" customWidth="1"/>
    <col min="18" max="18" width="7.44140625" customWidth="1"/>
    <col min="19" max="19" width="4.88671875" customWidth="1"/>
    <col min="20" max="20" width="6.109375" customWidth="1"/>
    <col min="21" max="21" width="5.5546875" customWidth="1"/>
    <col min="22" max="22" width="6.21875" customWidth="1"/>
    <col min="23" max="23" width="6.77734375" customWidth="1"/>
    <col min="24" max="24" width="4.88671875" customWidth="1"/>
    <col min="25" max="25" width="5.77734375" customWidth="1"/>
    <col min="26" max="26" width="6.109375" customWidth="1"/>
  </cols>
  <sheetData>
    <row r="1" spans="1:20" ht="17.399999999999999" x14ac:dyDescent="0.35">
      <c r="A1" s="27" t="s">
        <v>37</v>
      </c>
      <c r="B1" s="27"/>
      <c r="C1" s="27"/>
      <c r="D1" s="35"/>
      <c r="E1" s="35"/>
      <c r="F1" s="20"/>
      <c r="G1" s="9"/>
      <c r="O1" s="52"/>
    </row>
    <row r="2" spans="1:20" ht="17.399999999999999" x14ac:dyDescent="0.35">
      <c r="A2" s="36" t="s">
        <v>38</v>
      </c>
      <c r="B2" s="27"/>
      <c r="C2" s="27"/>
      <c r="D2" s="35"/>
      <c r="E2" s="35"/>
      <c r="F2" s="20"/>
      <c r="P2" s="37"/>
    </row>
    <row r="3" spans="1:20" ht="17.399999999999999" x14ac:dyDescent="0.35">
      <c r="A3" s="36"/>
      <c r="B3" s="27"/>
      <c r="C3" s="27"/>
      <c r="D3" s="35"/>
      <c r="E3" s="35"/>
      <c r="F3" s="20"/>
      <c r="O3" s="53" t="s">
        <v>102</v>
      </c>
      <c r="P3" s="37">
        <v>7</v>
      </c>
      <c r="Q3" s="37" t="s">
        <v>103</v>
      </c>
      <c r="R3" s="37"/>
      <c r="S3" s="37"/>
      <c r="T3" s="37"/>
    </row>
    <row r="4" spans="1:20" ht="20.399999999999999" x14ac:dyDescent="0.35">
      <c r="D4" s="55" t="s">
        <v>39</v>
      </c>
      <c r="E4" s="55"/>
      <c r="F4" s="55"/>
      <c r="G4" s="55"/>
      <c r="O4" s="54">
        <v>16</v>
      </c>
      <c r="P4" s="37">
        <v>17</v>
      </c>
      <c r="Q4" s="37">
        <v>18</v>
      </c>
      <c r="R4" s="37"/>
      <c r="S4" s="37"/>
      <c r="T4" s="37"/>
    </row>
    <row r="5" spans="1:20" ht="20.399999999999999" x14ac:dyDescent="0.35">
      <c r="D5" s="55" t="s">
        <v>50</v>
      </c>
      <c r="E5" s="55"/>
      <c r="F5" s="55"/>
      <c r="G5" s="55"/>
      <c r="J5" s="38"/>
      <c r="O5" s="54">
        <f>3*6</f>
        <v>18</v>
      </c>
      <c r="P5" s="37">
        <v>2</v>
      </c>
      <c r="Q5" s="37">
        <v>7</v>
      </c>
      <c r="R5" s="37"/>
      <c r="S5" s="37"/>
      <c r="T5" s="37"/>
    </row>
    <row r="6" spans="1:20" ht="18" x14ac:dyDescent="0.35">
      <c r="C6" s="34" t="s">
        <v>51</v>
      </c>
      <c r="E6" s="34"/>
      <c r="F6" s="34"/>
      <c r="G6" s="34"/>
      <c r="J6" s="38"/>
      <c r="O6" s="8"/>
    </row>
    <row r="7" spans="1:20" ht="18" x14ac:dyDescent="0.35">
      <c r="F7" s="64" t="s">
        <v>100</v>
      </c>
      <c r="G7" s="64"/>
    </row>
    <row r="8" spans="1:20" s="12" customFormat="1" ht="19.5" customHeight="1" x14ac:dyDescent="0.3">
      <c r="A8" s="59" t="s">
        <v>0</v>
      </c>
      <c r="B8" s="59" t="s">
        <v>1</v>
      </c>
      <c r="C8" s="59" t="s">
        <v>2</v>
      </c>
      <c r="D8" s="60" t="s">
        <v>36</v>
      </c>
      <c r="E8" s="61"/>
      <c r="F8" s="56" t="s">
        <v>3</v>
      </c>
      <c r="G8" s="56" t="s">
        <v>59</v>
      </c>
      <c r="H8" s="56" t="s">
        <v>4</v>
      </c>
      <c r="I8" s="59" t="s">
        <v>5</v>
      </c>
      <c r="J8" s="59" t="s">
        <v>45</v>
      </c>
      <c r="P8" s="12">
        <f>O5+P5+Q5</f>
        <v>27</v>
      </c>
      <c r="S8" s="12">
        <f>18*3</f>
        <v>54</v>
      </c>
      <c r="T8" s="12">
        <f>S8-27</f>
        <v>27</v>
      </c>
    </row>
    <row r="9" spans="1:20" s="12" customFormat="1" ht="13.5" customHeight="1" x14ac:dyDescent="0.3">
      <c r="A9" s="59"/>
      <c r="B9" s="59"/>
      <c r="C9" s="59"/>
      <c r="D9" s="62"/>
      <c r="E9" s="63"/>
      <c r="F9" s="57"/>
      <c r="G9" s="57"/>
      <c r="H9" s="57"/>
      <c r="I9" s="59"/>
      <c r="J9" s="59"/>
    </row>
    <row r="10" spans="1:20" s="12" customFormat="1" x14ac:dyDescent="0.3">
      <c r="A10" s="59"/>
      <c r="B10" s="59"/>
      <c r="C10" s="59"/>
      <c r="D10" s="13" t="s">
        <v>6</v>
      </c>
      <c r="E10" s="13" t="s">
        <v>7</v>
      </c>
      <c r="F10" s="58"/>
      <c r="G10" s="58"/>
      <c r="H10" s="58"/>
      <c r="I10" s="59"/>
      <c r="J10" s="59"/>
    </row>
    <row r="11" spans="1:20" s="45" customFormat="1" ht="32.25" customHeight="1" x14ac:dyDescent="0.3">
      <c r="A11" s="21">
        <v>1</v>
      </c>
      <c r="B11" s="14" t="s">
        <v>8</v>
      </c>
      <c r="C11" s="15">
        <v>25510</v>
      </c>
      <c r="D11" s="16"/>
      <c r="E11" s="16" t="s">
        <v>9</v>
      </c>
      <c r="F11" s="17" t="s">
        <v>10</v>
      </c>
      <c r="G11" s="14" t="s">
        <v>94</v>
      </c>
      <c r="H11" s="17">
        <v>2</v>
      </c>
      <c r="I11" s="16">
        <v>2</v>
      </c>
      <c r="J11" s="44"/>
    </row>
    <row r="12" spans="1:20" s="45" customFormat="1" ht="27" customHeight="1" x14ac:dyDescent="0.3">
      <c r="A12" s="21">
        <v>2</v>
      </c>
      <c r="B12" s="14" t="s">
        <v>40</v>
      </c>
      <c r="C12" s="15">
        <v>28700</v>
      </c>
      <c r="D12" s="16"/>
      <c r="E12" s="16" t="s">
        <v>9</v>
      </c>
      <c r="F12" s="17" t="s">
        <v>35</v>
      </c>
      <c r="G12" s="46" t="s">
        <v>93</v>
      </c>
      <c r="H12" s="17">
        <v>4</v>
      </c>
      <c r="I12" s="16">
        <v>4</v>
      </c>
      <c r="J12" s="44"/>
    </row>
    <row r="13" spans="1:20" s="1" customFormat="1" ht="42" customHeight="1" x14ac:dyDescent="0.3">
      <c r="A13" s="21">
        <v>3</v>
      </c>
      <c r="B13" s="14" t="s">
        <v>11</v>
      </c>
      <c r="C13" s="15">
        <v>27981</v>
      </c>
      <c r="D13" s="16"/>
      <c r="E13" s="16" t="s">
        <v>9</v>
      </c>
      <c r="F13" s="17" t="s">
        <v>12</v>
      </c>
      <c r="G13" s="14" t="s">
        <v>79</v>
      </c>
      <c r="H13" s="17" t="s">
        <v>67</v>
      </c>
      <c r="I13" s="16"/>
      <c r="J13" s="33" t="s">
        <v>83</v>
      </c>
    </row>
    <row r="14" spans="1:20" s="1" customFormat="1" ht="40.200000000000003" customHeight="1" x14ac:dyDescent="0.3">
      <c r="A14" s="21">
        <v>4</v>
      </c>
      <c r="B14" s="14" t="s">
        <v>13</v>
      </c>
      <c r="C14" s="15">
        <v>25929</v>
      </c>
      <c r="D14" s="16" t="s">
        <v>9</v>
      </c>
      <c r="E14" s="16"/>
      <c r="F14" s="17" t="s">
        <v>14</v>
      </c>
      <c r="G14" s="14" t="s">
        <v>71</v>
      </c>
      <c r="H14" s="17" t="s">
        <v>41</v>
      </c>
      <c r="I14" s="16">
        <v>20</v>
      </c>
      <c r="J14" s="29"/>
    </row>
    <row r="15" spans="1:20" s="1" customFormat="1" ht="36" customHeight="1" x14ac:dyDescent="0.3">
      <c r="A15" s="21">
        <v>5</v>
      </c>
      <c r="B15" s="47" t="s">
        <v>16</v>
      </c>
      <c r="C15" s="15">
        <v>32789</v>
      </c>
      <c r="D15" s="16" t="s">
        <v>9</v>
      </c>
      <c r="E15" s="16"/>
      <c r="F15" s="17" t="s">
        <v>76</v>
      </c>
      <c r="G15" s="47" t="s">
        <v>81</v>
      </c>
      <c r="H15" s="17"/>
      <c r="I15" s="16">
        <v>19</v>
      </c>
      <c r="J15" s="39" t="s">
        <v>82</v>
      </c>
      <c r="L15" s="43"/>
      <c r="M15" s="43"/>
      <c r="N15" s="43"/>
      <c r="O15" s="43"/>
      <c r="P15" s="43"/>
      <c r="Q15" s="43"/>
      <c r="R15" s="43"/>
      <c r="S15" s="43"/>
      <c r="T15" s="43"/>
    </row>
    <row r="16" spans="1:20" s="1" customFormat="1" ht="45" customHeight="1" x14ac:dyDescent="0.3">
      <c r="A16" s="21">
        <v>6</v>
      </c>
      <c r="B16" s="18" t="s">
        <v>30</v>
      </c>
      <c r="C16" s="17" t="s">
        <v>31</v>
      </c>
      <c r="D16" s="16"/>
      <c r="E16" s="16" t="s">
        <v>9</v>
      </c>
      <c r="F16" s="17" t="s">
        <v>10</v>
      </c>
      <c r="G16" s="14" t="s">
        <v>99</v>
      </c>
      <c r="H16" s="17"/>
      <c r="I16" s="16">
        <v>19</v>
      </c>
      <c r="J16" s="29"/>
    </row>
    <row r="17" spans="1:21" s="1" customFormat="1" ht="38.4" customHeight="1" x14ac:dyDescent="0.3">
      <c r="A17" s="21">
        <v>7</v>
      </c>
      <c r="B17" s="48" t="s">
        <v>17</v>
      </c>
      <c r="C17" s="15">
        <v>30785</v>
      </c>
      <c r="D17" s="16"/>
      <c r="E17" s="16" t="s">
        <v>9</v>
      </c>
      <c r="F17" s="17" t="s">
        <v>10</v>
      </c>
      <c r="G17" s="14" t="s">
        <v>72</v>
      </c>
      <c r="H17" s="17" t="s">
        <v>68</v>
      </c>
      <c r="I17" s="16">
        <v>19</v>
      </c>
      <c r="J17" s="49">
        <v>4</v>
      </c>
      <c r="L17" s="1" t="s">
        <v>96</v>
      </c>
    </row>
    <row r="18" spans="1:21" s="1" customFormat="1" ht="38.4" customHeight="1" x14ac:dyDescent="0.3">
      <c r="A18" s="21">
        <v>8</v>
      </c>
      <c r="B18" s="48" t="s">
        <v>42</v>
      </c>
      <c r="C18" s="15"/>
      <c r="D18" s="16"/>
      <c r="E18" s="16" t="s">
        <v>9</v>
      </c>
      <c r="F18" s="17" t="s">
        <v>10</v>
      </c>
      <c r="G18" s="14" t="s">
        <v>73</v>
      </c>
      <c r="H18" s="17" t="s">
        <v>52</v>
      </c>
      <c r="I18" s="16">
        <v>19.5</v>
      </c>
      <c r="J18" s="50">
        <v>3</v>
      </c>
      <c r="L18" s="43" t="s">
        <v>98</v>
      </c>
    </row>
    <row r="19" spans="1:21" s="1" customFormat="1" ht="37.799999999999997" customHeight="1" x14ac:dyDescent="0.3">
      <c r="A19" s="21">
        <v>9</v>
      </c>
      <c r="B19" s="48" t="s">
        <v>46</v>
      </c>
      <c r="C19" s="15">
        <v>33068</v>
      </c>
      <c r="D19" s="16"/>
      <c r="E19" s="16" t="s">
        <v>9</v>
      </c>
      <c r="F19" s="14" t="s">
        <v>47</v>
      </c>
      <c r="G19" s="14" t="s">
        <v>75</v>
      </c>
      <c r="H19" s="17" t="s">
        <v>78</v>
      </c>
      <c r="I19" s="16">
        <v>20</v>
      </c>
      <c r="J19" s="51">
        <v>4</v>
      </c>
      <c r="L19" s="1" t="s">
        <v>97</v>
      </c>
    </row>
    <row r="20" spans="1:21" s="1" customFormat="1" ht="40.799999999999997" customHeight="1" x14ac:dyDescent="0.3">
      <c r="A20" s="21">
        <v>10</v>
      </c>
      <c r="B20" s="18" t="s">
        <v>32</v>
      </c>
      <c r="C20" s="17" t="s">
        <v>33</v>
      </c>
      <c r="D20" s="19"/>
      <c r="E20" s="19"/>
      <c r="F20" s="17" t="s">
        <v>34</v>
      </c>
      <c r="G20" s="18" t="s">
        <v>80</v>
      </c>
      <c r="H20" s="17"/>
      <c r="I20" s="17"/>
      <c r="J20" s="31" t="s">
        <v>86</v>
      </c>
      <c r="L20" s="43" t="s">
        <v>95</v>
      </c>
      <c r="M20" s="43"/>
      <c r="N20" s="43"/>
      <c r="O20" s="43"/>
      <c r="P20" s="43"/>
      <c r="Q20" s="43"/>
      <c r="R20" s="43"/>
      <c r="S20" s="43"/>
      <c r="T20" s="43"/>
      <c r="U20" s="43"/>
    </row>
    <row r="21" spans="1:21" s="1" customFormat="1" ht="62.4" customHeight="1" x14ac:dyDescent="0.3">
      <c r="A21" s="21">
        <v>11</v>
      </c>
      <c r="B21" s="14" t="s">
        <v>15</v>
      </c>
      <c r="C21" s="15">
        <v>26597</v>
      </c>
      <c r="D21" s="16"/>
      <c r="E21" s="16" t="s">
        <v>9</v>
      </c>
      <c r="F21" s="17" t="s">
        <v>29</v>
      </c>
      <c r="G21" s="14" t="s">
        <v>85</v>
      </c>
      <c r="H21" s="17"/>
      <c r="I21" s="16">
        <v>18</v>
      </c>
      <c r="J21" s="31" t="s">
        <v>84</v>
      </c>
    </row>
    <row r="22" spans="1:21" s="1" customFormat="1" ht="37.799999999999997" customHeight="1" x14ac:dyDescent="0.3">
      <c r="A22" s="21">
        <v>12</v>
      </c>
      <c r="B22" s="47" t="s">
        <v>18</v>
      </c>
      <c r="C22" s="15">
        <v>26937</v>
      </c>
      <c r="D22" s="16"/>
      <c r="E22" s="16" t="s">
        <v>9</v>
      </c>
      <c r="F22" s="17" t="s">
        <v>19</v>
      </c>
      <c r="G22" s="14" t="s">
        <v>70</v>
      </c>
      <c r="H22" s="17" t="s">
        <v>53</v>
      </c>
      <c r="I22" s="16">
        <v>20.5</v>
      </c>
      <c r="J22" s="30"/>
    </row>
    <row r="23" spans="1:21" s="1" customFormat="1" ht="39" customHeight="1" x14ac:dyDescent="0.3">
      <c r="A23" s="21">
        <v>13</v>
      </c>
      <c r="B23" s="47" t="s">
        <v>20</v>
      </c>
      <c r="C23" s="15">
        <v>30948</v>
      </c>
      <c r="D23" s="16"/>
      <c r="E23" s="16" t="s">
        <v>9</v>
      </c>
      <c r="F23" s="17" t="s">
        <v>19</v>
      </c>
      <c r="G23" s="14" t="s">
        <v>90</v>
      </c>
      <c r="H23" s="17" t="s">
        <v>55</v>
      </c>
      <c r="I23" s="16">
        <v>20.5</v>
      </c>
      <c r="J23" s="30"/>
    </row>
    <row r="24" spans="1:21" s="1" customFormat="1" ht="36" customHeight="1" x14ac:dyDescent="0.3">
      <c r="A24" s="21">
        <v>14</v>
      </c>
      <c r="B24" s="47" t="s">
        <v>21</v>
      </c>
      <c r="C24" s="15">
        <v>29539</v>
      </c>
      <c r="D24" s="16" t="s">
        <v>9</v>
      </c>
      <c r="E24" s="16"/>
      <c r="F24" s="17" t="s">
        <v>19</v>
      </c>
      <c r="G24" s="14" t="s">
        <v>91</v>
      </c>
      <c r="H24" s="17" t="s">
        <v>57</v>
      </c>
      <c r="I24" s="16">
        <v>22.5</v>
      </c>
      <c r="J24" s="30"/>
    </row>
    <row r="25" spans="1:21" s="1" customFormat="1" ht="46.8" customHeight="1" x14ac:dyDescent="0.3">
      <c r="A25" s="21">
        <v>15</v>
      </c>
      <c r="B25" s="47" t="s">
        <v>22</v>
      </c>
      <c r="C25" s="15">
        <v>27418</v>
      </c>
      <c r="D25" s="16"/>
      <c r="E25" s="16" t="s">
        <v>9</v>
      </c>
      <c r="F25" s="17" t="s">
        <v>19</v>
      </c>
      <c r="G25" s="14" t="s">
        <v>92</v>
      </c>
      <c r="H25" s="17" t="s">
        <v>54</v>
      </c>
      <c r="I25" s="16">
        <v>20</v>
      </c>
      <c r="J25" s="14"/>
    </row>
    <row r="26" spans="1:21" s="1" customFormat="1" ht="38.4" customHeight="1" x14ac:dyDescent="0.3">
      <c r="A26" s="21">
        <v>16</v>
      </c>
      <c r="B26" s="47" t="s">
        <v>23</v>
      </c>
      <c r="C26" s="15">
        <v>26983</v>
      </c>
      <c r="D26" s="16"/>
      <c r="E26" s="16" t="s">
        <v>9</v>
      </c>
      <c r="F26" s="17" t="s">
        <v>19</v>
      </c>
      <c r="G26" s="14" t="s">
        <v>88</v>
      </c>
      <c r="H26" s="17" t="s">
        <v>58</v>
      </c>
      <c r="I26" s="16">
        <v>21.5</v>
      </c>
      <c r="J26" s="41" t="s">
        <v>87</v>
      </c>
    </row>
    <row r="27" spans="1:21" s="1" customFormat="1" ht="41.4" customHeight="1" x14ac:dyDescent="0.3">
      <c r="A27" s="21">
        <v>17</v>
      </c>
      <c r="B27" s="47" t="s">
        <v>44</v>
      </c>
      <c r="C27" s="15"/>
      <c r="D27" s="16"/>
      <c r="E27" s="16" t="s">
        <v>9</v>
      </c>
      <c r="F27" s="17" t="s">
        <v>19</v>
      </c>
      <c r="G27" s="14" t="s">
        <v>101</v>
      </c>
      <c r="H27" s="17" t="s">
        <v>56</v>
      </c>
      <c r="I27" s="50">
        <v>16</v>
      </c>
      <c r="J27" s="32"/>
    </row>
    <row r="28" spans="1:21" s="1" customFormat="1" ht="35.4" customHeight="1" x14ac:dyDescent="0.3">
      <c r="A28" s="21">
        <v>18</v>
      </c>
      <c r="B28" s="47" t="s">
        <v>24</v>
      </c>
      <c r="C28" s="15">
        <v>29400</v>
      </c>
      <c r="D28" s="16"/>
      <c r="E28" s="16" t="s">
        <v>9</v>
      </c>
      <c r="F28" s="17" t="s">
        <v>25</v>
      </c>
      <c r="G28" s="14" t="s">
        <v>60</v>
      </c>
      <c r="H28" s="17" t="s">
        <v>48</v>
      </c>
      <c r="I28" s="16">
        <v>20</v>
      </c>
      <c r="J28" s="41" t="s">
        <v>66</v>
      </c>
    </row>
    <row r="29" spans="1:21" s="1" customFormat="1" ht="37.200000000000003" customHeight="1" x14ac:dyDescent="0.3">
      <c r="A29" s="21">
        <v>19</v>
      </c>
      <c r="B29" s="47" t="s">
        <v>28</v>
      </c>
      <c r="C29" s="15">
        <v>27500</v>
      </c>
      <c r="D29" s="16" t="s">
        <v>9</v>
      </c>
      <c r="E29" s="16"/>
      <c r="F29" s="17" t="s">
        <v>27</v>
      </c>
      <c r="G29" s="14" t="s">
        <v>104</v>
      </c>
      <c r="H29" s="17"/>
      <c r="I29" s="16">
        <v>19</v>
      </c>
      <c r="J29" s="29"/>
    </row>
    <row r="30" spans="1:21" s="1" customFormat="1" ht="43.8" customHeight="1" x14ac:dyDescent="0.3">
      <c r="A30" s="21">
        <v>20</v>
      </c>
      <c r="B30" s="47" t="s">
        <v>26</v>
      </c>
      <c r="C30" s="15">
        <v>28275</v>
      </c>
      <c r="D30" s="16"/>
      <c r="E30" s="16" t="s">
        <v>9</v>
      </c>
      <c r="F30" s="17" t="s">
        <v>27</v>
      </c>
      <c r="G30" s="14" t="s">
        <v>74</v>
      </c>
      <c r="H30" s="14" t="s">
        <v>61</v>
      </c>
      <c r="I30" s="16">
        <v>18</v>
      </c>
      <c r="J30" s="29" t="s">
        <v>65</v>
      </c>
    </row>
    <row r="31" spans="1:21" ht="44.4" customHeight="1" x14ac:dyDescent="0.3">
      <c r="A31" s="21">
        <v>21</v>
      </c>
      <c r="B31" s="5" t="s">
        <v>62</v>
      </c>
      <c r="C31" s="3"/>
      <c r="D31" s="3"/>
      <c r="E31" s="3" t="s">
        <v>63</v>
      </c>
      <c r="F31" s="4" t="s">
        <v>64</v>
      </c>
      <c r="G31" s="42" t="s">
        <v>69</v>
      </c>
      <c r="H31" s="10"/>
      <c r="I31" s="3">
        <v>13</v>
      </c>
      <c r="J31" s="40" t="s">
        <v>89</v>
      </c>
    </row>
    <row r="32" spans="1:21" ht="16.2" x14ac:dyDescent="0.3">
      <c r="A32" s="28" t="s">
        <v>43</v>
      </c>
      <c r="H32" s="11"/>
      <c r="I32" s="7"/>
      <c r="J32" s="8"/>
    </row>
    <row r="33" spans="1:10" ht="18" customHeight="1" x14ac:dyDescent="0.3">
      <c r="A33" s="66"/>
      <c r="B33" s="66"/>
      <c r="C33" s="66"/>
      <c r="D33" s="66"/>
      <c r="E33" s="66"/>
      <c r="F33" s="66"/>
      <c r="G33" s="68" t="s">
        <v>77</v>
      </c>
      <c r="H33" s="68"/>
      <c r="I33" s="68"/>
      <c r="J33" s="68"/>
    </row>
    <row r="34" spans="1:10" ht="16.8" x14ac:dyDescent="0.3">
      <c r="A34" s="66"/>
      <c r="B34" s="66"/>
      <c r="C34" s="66"/>
      <c r="D34" s="66"/>
      <c r="E34" s="66"/>
      <c r="F34" s="66"/>
      <c r="G34" s="67"/>
      <c r="H34" s="67"/>
      <c r="I34" s="67"/>
      <c r="J34" s="67"/>
    </row>
    <row r="35" spans="1:10" ht="16.8" x14ac:dyDescent="0.3">
      <c r="A35" s="66"/>
      <c r="B35" s="66"/>
      <c r="C35" s="66"/>
      <c r="D35" s="66"/>
      <c r="E35" s="66"/>
      <c r="F35" s="66"/>
      <c r="G35" s="23"/>
      <c r="H35" s="25"/>
      <c r="I35" s="24"/>
      <c r="J35" s="24"/>
    </row>
    <row r="36" spans="1:10" ht="16.8" x14ac:dyDescent="0.3">
      <c r="A36" s="66"/>
      <c r="B36" s="66"/>
      <c r="C36" s="66"/>
      <c r="D36" s="66"/>
      <c r="E36" s="66"/>
      <c r="F36" s="66"/>
      <c r="G36" s="23"/>
      <c r="H36" s="25"/>
      <c r="I36" s="24"/>
      <c r="J36" s="24"/>
    </row>
    <row r="37" spans="1:10" ht="16.8" x14ac:dyDescent="0.3">
      <c r="A37" s="22"/>
      <c r="B37" s="22"/>
      <c r="C37" s="22"/>
      <c r="D37" s="22"/>
      <c r="E37" s="22"/>
      <c r="G37" s="70"/>
      <c r="H37" s="70"/>
      <c r="I37" s="70"/>
      <c r="J37" s="70"/>
    </row>
    <row r="38" spans="1:10" ht="16.8" x14ac:dyDescent="0.3">
      <c r="G38" s="23"/>
      <c r="H38" s="26"/>
      <c r="I38" s="27"/>
      <c r="J38" s="27"/>
    </row>
    <row r="39" spans="1:10" ht="16.8" x14ac:dyDescent="0.3">
      <c r="C39" s="69" t="s">
        <v>49</v>
      </c>
      <c r="D39" s="69"/>
      <c r="E39" s="69"/>
      <c r="F39" s="69"/>
      <c r="G39" s="69"/>
    </row>
    <row r="45" spans="1:10" ht="17.399999999999999" x14ac:dyDescent="0.3">
      <c r="C45" s="65"/>
      <c r="D45" s="65"/>
      <c r="E45" s="65"/>
      <c r="F45" s="65"/>
      <c r="G45" s="65"/>
    </row>
  </sheetData>
  <mergeCells count="18">
    <mergeCell ref="H8:H10"/>
    <mergeCell ref="I8:I10"/>
    <mergeCell ref="J8:J10"/>
    <mergeCell ref="C45:G45"/>
    <mergeCell ref="A33:F36"/>
    <mergeCell ref="G34:J34"/>
    <mergeCell ref="G33:J33"/>
    <mergeCell ref="C39:G39"/>
    <mergeCell ref="G37:J37"/>
    <mergeCell ref="D4:G4"/>
    <mergeCell ref="D5:G5"/>
    <mergeCell ref="G8:G10"/>
    <mergeCell ref="A8:A10"/>
    <mergeCell ref="B8:B10"/>
    <mergeCell ref="C8:C10"/>
    <mergeCell ref="D8:E9"/>
    <mergeCell ref="F8:F10"/>
    <mergeCell ref="F7:G7"/>
  </mergeCells>
  <pageMargins left="0.51181102362204722" right="0.39370078740157483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Sheet3</vt:lpstr>
      <vt:lpstr>Moi (20-8)</vt:lpstr>
      <vt:lpstr>'Moi (20-8)'!Print_Titles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2022-08-28T13:10:58Z</cp:lastPrinted>
  <dcterms:created xsi:type="dcterms:W3CDTF">2020-08-21T01:56:15Z</dcterms:created>
  <dcterms:modified xsi:type="dcterms:W3CDTF">2022-12-31T09:48:44Z</dcterms:modified>
</cp:coreProperties>
</file>